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D74497A4-5594-4D01-AC4D-361007684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EZ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 l="1"/>
  <c r="E13" i="1"/>
  <c r="E14" i="1"/>
  <c r="E12" i="1"/>
  <c r="E10" i="1"/>
  <c r="E11" i="1"/>
  <c r="E9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<sst xmlns="http://schemas.openxmlformats.org/spreadsheetml/2006/main" count="26" uniqueCount="26">
  <si>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</si>
  <si>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</si>
  <si>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</si>
  <si>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</si>
  <si>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</si>
  <si>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</si>
  <si>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</si>
  <si>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</si>
  <si>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</si>
  <si>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</si>
  <si>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</si>
  <si>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</si>
  <si>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</si>
  <si>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</si>
  <si>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</si>
  <si>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</si>
  <si>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</si>
  <si>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</si>
  <si>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</si>
  <si>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</si>
  <si>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</si>
  <si>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</si>
  <si>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</si>
  <si>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</si>
  <si>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 xml:space="preserve">Majątek Rybnickiego Centrum Edukacji Zawodowej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</si>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</sst>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8105890.2100000009</v>
      </c>
      <c r="D7" s="6">
        <f>SUM(D8:D12)</f>
        <v>3130388.27</v>
      </c>
      <c r="E7" s="6">
        <f>SUM(E8:E12)</f>
        <v>4975501.9399999995</v>
      </c>
    </row>
    <row r="8" spans="1:5" ht="24.95" customHeight="1" x14ac:dyDescent="0.25">
      <c r="A8" s="4" t="s">
        <v>12</v>
      </c>
      <c r="B8" s="1" t="s">
        <v>17</v>
      </c>
      <c r="C8" s="5">
        <v>230990.4</v>
      </c>
      <c r="D8" s="5">
        <v>0</v>
      </c>
      <c r="E8" s="5">
        <f>C8-D8</f>
        <v>230990.4</v>
      </c>
    </row>
    <row r="9" spans="1:5" ht="24.95" customHeight="1" x14ac:dyDescent="0.25">
      <c r="A9" s="4" t="s">
        <v>13</v>
      </c>
      <c r="B9" s="1" t="s">
        <v>18</v>
      </c>
      <c r="C9" s="5">
        <v>5295252.67</v>
      </c>
      <c r="D9" s="5">
        <v>1619987.78</v>
      </c>
      <c r="E9" s="5">
        <f>C9-D9</f>
        <v>3675264.8899999997</v>
      </c>
    </row>
    <row r="10" spans="1:5" ht="24.95" customHeight="1" x14ac:dyDescent="0.25">
      <c r="A10" s="4" t="s">
        <v>14</v>
      </c>
      <c r="B10" s="1" t="s">
        <v>7</v>
      </c>
      <c r="C10" s="5">
        <v>2373542.89</v>
      </c>
      <c r="D10" s="5">
        <v>1351468.42</v>
      </c>
      <c r="E10" s="5">
        <f t="shared" ref="E10:E15" si="0">C10-D10</f>
        <v>1022074.4700000002</v>
      </c>
    </row>
    <row r="11" spans="1:5" ht="24.95" customHeight="1" x14ac:dyDescent="0.25">
      <c r="A11" s="4" t="s">
        <v>15</v>
      </c>
      <c r="B11" s="1" t="s">
        <v>20</v>
      </c>
      <c r="C11" s="5">
        <v>33900</v>
      </c>
      <c r="D11" s="5">
        <v>33900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172204.25</v>
      </c>
      <c r="D12" s="5">
        <v>125032.07</v>
      </c>
      <c r="E12" s="5">
        <f t="shared" si="0"/>
        <v>47172.179999999993</v>
      </c>
    </row>
    <row r="13" spans="1:5" ht="24.95" customHeight="1" x14ac:dyDescent="0.25">
      <c r="A13" s="3" t="s">
        <v>4</v>
      </c>
      <c r="B13" s="2" t="s">
        <v>8</v>
      </c>
      <c r="C13" s="6">
        <v>922523.09</v>
      </c>
      <c r="D13" s="6">
        <v>922523.09</v>
      </c>
      <c r="E13" s="6">
        <f t="shared" si="0"/>
        <v>0</v>
      </c>
    </row>
    <row r="14" spans="1:5" ht="24.95" customHeight="1" x14ac:dyDescent="0.25">
      <c r="A14" s="3" t="s">
        <v>23</v>
      </c>
      <c r="B14" s="2" t="s">
        <v>9</v>
      </c>
      <c r="C14" s="6">
        <v>68068.539999999994</v>
      </c>
      <c r="D14" s="6">
        <v>68068.539999999994</v>
      </c>
      <c r="E14" s="6">
        <f t="shared" si="0"/>
        <v>0</v>
      </c>
    </row>
    <row r="15" spans="1:5" ht="24.95" customHeight="1" x14ac:dyDescent="0.25">
      <c r="A15" s="3" t="s">
        <v>21</v>
      </c>
      <c r="B15" s="2" t="s">
        <v>22</v>
      </c>
      <c r="C15" s="6">
        <v>65513.49</v>
      </c>
      <c r="D15" s="6">
        <v>65513.49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9161995.3300000001</v>
      </c>
      <c r="D16" s="6">
        <f t="shared" ref="D16:E16" si="1">SUM(D7+D13+D14+D15)</f>
        <v>4186493.39</v>
      </c>
      <c r="E16" s="6">
        <f t="shared" si="1"/>
        <v>4975501.9399999995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RCEZ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Justyna Piechoczek</cp:lastModifiedBy>
  <cp:lastPrinted>2019-06-14T09:19:24Z</cp:lastPrinted>
  <dcterms:created xsi:type="dcterms:W3CDTF">2019-06-10T09:34:14Z</dcterms:created>
  <dcterms:modified xsi:type="dcterms:W3CDTF">2023-02-13T08:09:55Z</dcterms:modified>
</cp:coreProperties>
</file>